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S:\FinanceOffice\Bursar\Forms\Website Forms\Finance Office\Travel\"/>
    </mc:Choice>
  </mc:AlternateContent>
  <xr:revisionPtr revIDLastSave="0" documentId="13_ncr:1_{1205080F-1D94-4D22-B915-11459F6677E8}" xr6:coauthVersionLast="36" xr6:coauthVersionMax="36" xr10:uidLastSave="{00000000-0000-0000-0000-000000000000}"/>
  <bookViews>
    <workbookView xWindow="0" yWindow="0" windowWidth="19365" windowHeight="8055" xr2:uid="{00000000-000D-0000-FFFF-FFFF00000000}"/>
  </bookViews>
  <sheets>
    <sheet name="Moving Expense" sheetId="1" r:id="rId1"/>
  </sheets>
  <definedNames>
    <definedName name="_xlnm.Print_Area" localSheetId="0">'Moving Expense'!$A$1:$P$44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H16" i="1"/>
  <c r="H15" i="1"/>
  <c r="H14" i="1"/>
  <c r="H13" i="1"/>
  <c r="H12" i="1"/>
  <c r="H11" i="1"/>
  <c r="H10" i="1"/>
  <c r="H9" i="1"/>
  <c r="H8" i="1"/>
  <c r="H7" i="1"/>
  <c r="H6" i="1"/>
  <c r="O18" i="1" l="1"/>
  <c r="N18" i="1"/>
  <c r="M18" i="1"/>
  <c r="L18" i="1"/>
  <c r="P28" i="1" s="1"/>
  <c r="K18" i="1"/>
  <c r="J18" i="1"/>
  <c r="I18" i="1"/>
  <c r="F18" i="1"/>
  <c r="E18" i="1"/>
  <c r="P27" i="1" s="1"/>
  <c r="D18" i="1"/>
  <c r="P17" i="1"/>
  <c r="P16" i="1"/>
  <c r="P15" i="1"/>
  <c r="P14" i="1"/>
  <c r="P13" i="1"/>
  <c r="P12" i="1"/>
  <c r="P11" i="1"/>
  <c r="P10" i="1"/>
  <c r="P9" i="1"/>
  <c r="P8" i="1"/>
  <c r="P7" i="1"/>
  <c r="P6" i="1"/>
  <c r="P29" i="1" l="1"/>
  <c r="P18" i="1"/>
  <c r="P23" i="1" s="1"/>
  <c r="H18" i="1"/>
  <c r="P26" i="1" s="1"/>
  <c r="P30" i="1" s="1"/>
  <c r="O30" i="1" l="1"/>
</calcChain>
</file>

<file path=xl/sharedStrings.xml><?xml version="1.0" encoding="utf-8"?>
<sst xmlns="http://schemas.openxmlformats.org/spreadsheetml/2006/main" count="60" uniqueCount="55">
  <si>
    <t>WIN NUMBER</t>
  </si>
  <si>
    <t>DEPARTMENT</t>
  </si>
  <si>
    <t>Deductible Expenses</t>
  </si>
  <si>
    <t>Non-Deductible Expenses</t>
  </si>
  <si>
    <t>TOTAL</t>
  </si>
  <si>
    <t>Travel Itinerary</t>
  </si>
  <si>
    <t>Airplane</t>
  </si>
  <si>
    <t>Auto</t>
  </si>
  <si>
    <t>Auto Mileage</t>
  </si>
  <si>
    <t>Storage &amp;</t>
  </si>
  <si>
    <t>Utility Connect</t>
  </si>
  <si>
    <t>House</t>
  </si>
  <si>
    <t>Temp</t>
  </si>
  <si>
    <t>Date</t>
  </si>
  <si>
    <t>From</t>
  </si>
  <si>
    <t>To</t>
  </si>
  <si>
    <t>Tickets</t>
  </si>
  <si>
    <t>Lodging</t>
  </si>
  <si>
    <t>Rental</t>
  </si>
  <si>
    <t>Miles</t>
  </si>
  <si>
    <t>Allowance</t>
  </si>
  <si>
    <t>Gas</t>
  </si>
  <si>
    <t>Shipping</t>
  </si>
  <si>
    <t>&amp; Disconnect</t>
  </si>
  <si>
    <t>Meals</t>
  </si>
  <si>
    <t>Hunting</t>
  </si>
  <si>
    <t>Living</t>
  </si>
  <si>
    <t>Other</t>
  </si>
  <si>
    <t>Total Expense</t>
  </si>
  <si>
    <t>TRAVEL/EXPENSE DETAILS</t>
  </si>
  <si>
    <t>LESS:  Amounts prepaid by the University (attach explanation)</t>
  </si>
  <si>
    <t>LESS:  Amounts paid directly to vendor by University (attach explanation)</t>
  </si>
  <si>
    <t>LESS:  Amounts direct billed to the University (attach explanation)</t>
  </si>
  <si>
    <t>LESS:  Other expenses prepaid by the University (attach explanation)</t>
  </si>
  <si>
    <t>AMOUNT DUE EMPLOYEE / (DUE UNIVERSITY)</t>
  </si>
  <si>
    <t>Moving Expense Summary (fill in blanks as applicable)</t>
  </si>
  <si>
    <t>FUND</t>
  </si>
  <si>
    <t>ORG</t>
  </si>
  <si>
    <t>ACCT</t>
  </si>
  <si>
    <t>PROG</t>
  </si>
  <si>
    <t>ACTV</t>
  </si>
  <si>
    <t>CAM008</t>
  </si>
  <si>
    <t>Transportation</t>
  </si>
  <si>
    <t>Hotel/Lodging</t>
  </si>
  <si>
    <t>Other Travel</t>
  </si>
  <si>
    <t>Total Expenses (must agree with "Total Expense" line above)</t>
  </si>
  <si>
    <r>
      <t>ORIGINAL</t>
    </r>
    <r>
      <rPr>
        <b/>
        <sz val="9"/>
        <rFont val="Arial"/>
        <family val="2"/>
      </rPr>
      <t xml:space="preserve"> receipts are required for expenditures</t>
    </r>
  </si>
  <si>
    <t>SIGNATURE AND DATE</t>
  </si>
  <si>
    <t>APPROVAL NAME (Please print or type)</t>
  </si>
  <si>
    <t>APPROVAL SIGNATURE AND DATE</t>
  </si>
  <si>
    <t>FINANCE OFFICE APPROVAL</t>
  </si>
  <si>
    <t>By my signature, I certify that all expenses reported above are valid and were incurred in accordance with University policy.</t>
  </si>
  <si>
    <t>NAME (Please type in yellow space)</t>
  </si>
  <si>
    <r>
      <t xml:space="preserve">WASHBURN UNIVERSITY
</t>
    </r>
    <r>
      <rPr>
        <b/>
        <i/>
        <sz val="12"/>
        <rFont val="Arial"/>
        <family val="2"/>
      </rPr>
      <t>Moving Expense Report (2023)</t>
    </r>
  </si>
  <si>
    <t>(Revised Jan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</si>
</sst>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i/>
      <sz val="14"/>
      <name val="Arial"/>
      <family val="2"/>
    </font>
    <font>
      <b/>
      <sz val="10"/>
      <name val="Arial"/>
      <family val="2"/>
    </font>
    <font>
      <b/>
      <sz val="9"/>
      <name val="Arial"/>
      <family val="2"/>
    </font>
    <font>
      <sz val="9"/>
      <name val="Arial"/>
      <family val="2"/>
    </font>
    <font>
      <b/>
      <sz val="10"/>
      <color indexed="9"/>
      <name val="Arial"/>
      <family val="2"/>
    </font>
    <font>
      <sz val="9"/>
      <color indexed="9"/>
      <name val="Arial"/>
      <family val="2"/>
    </font>
    <font>
      <b/>
      <u/>
      <sz val="9"/>
      <name val="Arial"/>
      <family val="2"/>
    </font>
    <font>
      <b/>
      <sz val="9"/>
      <color indexed="9"/>
      <name val="Arial"/>
      <family val="2"/>
    </font>
    <font>
      <sz val="9"/>
      <color indexed="10"/>
      <name val="Arial"/>
      <family val="2"/>
    </font>
    <font>
      <b/>
      <sz val="11"/>
      <name val="Arial"/>
      <family val="2"/>
    </font>
    <font>
      <sz val="8"/>
      <name val="Arial"/>
      <family val="2"/>
    </font>
    <font>
      <b/>
      <i/>
      <sz val="12"/>
      <name val="Arial"/>
      <family val="2"/>
    </font>
  </fonts>
  <fills count="4">
    <fill>
      <patternFill patternType="none"/>
    </fill>
    <fill>
      <patternFill patternType="gray125"/>
    </fill>
    <fill>
      <patternFill patternType="solid">
        <fgColor indexed="43"/>
        <bgColor indexed="64"/>
      </patternFill>
    </fill>
    <fill>
      <patternFill patternType="solid">
        <fgColor indexed="18"/>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9">
    <xf numFmtId="0" fontId="0" fillId="0" borderId="0" xfId="0"/>
    <xf numFmtId="0" fontId="3" fillId="0" borderId="7" xfId="0" applyFont="1" applyBorder="1" applyAlignment="1"/>
    <xf numFmtId="0" fontId="3" fillId="0" borderId="5" xfId="0" applyFont="1" applyBorder="1" applyAlignment="1"/>
    <xf numFmtId="49" fontId="3" fillId="2" borderId="12" xfId="0" applyNumberFormat="1" applyFont="1" applyFill="1" applyBorder="1" applyAlignment="1" applyProtection="1">
      <protection locked="0"/>
    </xf>
    <xf numFmtId="0" fontId="4" fillId="0" borderId="22"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 xfId="0" applyFont="1" applyBorder="1" applyAlignment="1"/>
    <xf numFmtId="0" fontId="4" fillId="0" borderId="25" xfId="0" applyFont="1" applyBorder="1" applyAlignment="1">
      <alignment horizontal="center"/>
    </xf>
    <xf numFmtId="0" fontId="4" fillId="0" borderId="20" xfId="0" applyFont="1" applyBorder="1" applyAlignment="1">
      <alignment horizontal="center"/>
    </xf>
    <xf numFmtId="0" fontId="4" fillId="0" borderId="23"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27" xfId="0" applyFont="1" applyBorder="1" applyProtection="1">
      <protection locked="0"/>
    </xf>
    <xf numFmtId="0" fontId="5" fillId="0" borderId="28" xfId="0" applyFont="1" applyBorder="1" applyProtection="1">
      <protection locked="0"/>
    </xf>
    <xf numFmtId="43" fontId="5" fillId="0" borderId="26" xfId="1" applyFont="1" applyBorder="1" applyProtection="1">
      <protection locked="0"/>
    </xf>
    <xf numFmtId="43" fontId="5" fillId="0" borderId="27" xfId="1" applyFont="1" applyBorder="1" applyProtection="1">
      <protection locked="0"/>
    </xf>
    <xf numFmtId="43" fontId="5" fillId="0" borderId="27" xfId="1" applyFont="1" applyBorder="1"/>
    <xf numFmtId="43" fontId="5" fillId="0" borderId="28" xfId="1" applyFont="1" applyBorder="1" applyProtection="1">
      <protection locked="0"/>
    </xf>
    <xf numFmtId="0" fontId="5" fillId="0" borderId="31" xfId="0" applyFont="1" applyBorder="1" applyProtection="1">
      <protection locked="0"/>
    </xf>
    <xf numFmtId="0" fontId="5" fillId="0" borderId="32" xfId="0" applyFont="1" applyBorder="1" applyProtection="1">
      <protection locked="0"/>
    </xf>
    <xf numFmtId="43" fontId="5" fillId="0" borderId="30" xfId="1" applyFont="1" applyBorder="1" applyProtection="1">
      <protection locked="0"/>
    </xf>
    <xf numFmtId="43" fontId="5" fillId="0" borderId="31" xfId="1" applyFont="1" applyBorder="1" applyProtection="1">
      <protection locked="0"/>
    </xf>
    <xf numFmtId="43" fontId="5" fillId="0" borderId="32" xfId="1" applyFont="1" applyBorder="1" applyProtection="1">
      <protection locked="0"/>
    </xf>
    <xf numFmtId="0" fontId="6" fillId="3" borderId="11" xfId="0" applyFont="1" applyFill="1" applyBorder="1"/>
    <xf numFmtId="0" fontId="7" fillId="3" borderId="12" xfId="0" applyFont="1" applyFill="1" applyBorder="1"/>
    <xf numFmtId="0" fontId="7" fillId="3" borderId="15" xfId="0" applyFont="1" applyFill="1" applyBorder="1"/>
    <xf numFmtId="43" fontId="7" fillId="3" borderId="33" xfId="1" applyFont="1" applyFill="1" applyBorder="1"/>
    <xf numFmtId="43" fontId="7" fillId="3" borderId="34" xfId="1" applyFont="1" applyFill="1" applyBorder="1"/>
    <xf numFmtId="164" fontId="7" fillId="3" borderId="34" xfId="1" applyNumberFormat="1" applyFont="1" applyFill="1" applyBorder="1"/>
    <xf numFmtId="43" fontId="7" fillId="3" borderId="35" xfId="1" applyFont="1" applyFill="1" applyBorder="1"/>
    <xf numFmtId="0" fontId="5" fillId="0" borderId="0" xfId="0" applyFont="1" applyBorder="1"/>
    <xf numFmtId="0" fontId="5" fillId="0" borderId="37" xfId="0" applyFont="1" applyBorder="1"/>
    <xf numFmtId="0" fontId="5" fillId="0" borderId="0" xfId="0" applyFont="1" applyBorder="1" applyAlignment="1">
      <alignment horizontal="left" indent="1"/>
    </xf>
    <xf numFmtId="0" fontId="5" fillId="0" borderId="38" xfId="0" applyFont="1" applyBorder="1"/>
    <xf numFmtId="0" fontId="5" fillId="0" borderId="0" xfId="0" applyFont="1" applyBorder="1" applyProtection="1">
      <protection locked="0"/>
    </xf>
    <xf numFmtId="0" fontId="5" fillId="0" borderId="37" xfId="0" applyFont="1" applyBorder="1" applyProtection="1">
      <protection locked="0"/>
    </xf>
    <xf numFmtId="0" fontId="5" fillId="0" borderId="39" xfId="0" applyFont="1" applyBorder="1" applyAlignment="1">
      <alignment horizontal="left" indent="1"/>
    </xf>
    <xf numFmtId="0" fontId="5" fillId="0" borderId="39" xfId="0" applyFont="1" applyBorder="1"/>
    <xf numFmtId="0" fontId="5" fillId="0" borderId="40" xfId="0" applyFont="1" applyBorder="1"/>
    <xf numFmtId="0" fontId="9" fillId="3" borderId="41" xfId="0" applyFont="1" applyFill="1" applyBorder="1" applyAlignment="1">
      <alignment horizontal="left" indent="1"/>
    </xf>
    <xf numFmtId="0" fontId="7" fillId="3" borderId="41" xfId="0" applyFont="1" applyFill="1" applyBorder="1"/>
    <xf numFmtId="0" fontId="7" fillId="3" borderId="42" xfId="0" applyFont="1" applyFill="1" applyBorder="1"/>
    <xf numFmtId="0" fontId="8" fillId="0" borderId="0" xfId="0" applyFont="1" applyBorder="1"/>
    <xf numFmtId="0" fontId="5" fillId="0" borderId="43" xfId="0" applyFont="1" applyBorder="1"/>
    <xf numFmtId="0" fontId="4" fillId="0" borderId="39" xfId="0" applyFont="1" applyBorder="1" applyAlignment="1">
      <alignment horizontal="center"/>
    </xf>
    <xf numFmtId="0" fontId="5" fillId="0" borderId="0" xfId="0" applyFont="1" applyBorder="1" applyAlignment="1" applyProtection="1">
      <alignment horizontal="center"/>
      <protection locked="0"/>
    </xf>
    <xf numFmtId="0" fontId="5" fillId="0" borderId="0" xfId="0" applyFont="1" applyBorder="1" applyAlignment="1">
      <alignment horizontal="center"/>
    </xf>
    <xf numFmtId="0" fontId="5" fillId="0" borderId="44" xfId="0" applyFont="1" applyBorder="1" applyProtection="1">
      <protection locked="0"/>
    </xf>
    <xf numFmtId="0" fontId="5" fillId="0" borderId="45" xfId="0" applyFont="1" applyBorder="1" applyProtection="1">
      <protection locked="0"/>
    </xf>
    <xf numFmtId="0" fontId="4" fillId="0" borderId="44" xfId="0" applyFont="1" applyBorder="1" applyAlignment="1">
      <alignment horizontal="left" indent="1"/>
    </xf>
    <xf numFmtId="0" fontId="5" fillId="0" borderId="44" xfId="0" applyFont="1" applyBorder="1"/>
    <xf numFmtId="0" fontId="10" fillId="0" borderId="46" xfId="0" applyFont="1" applyBorder="1" applyAlignment="1">
      <alignment horizontal="right"/>
    </xf>
    <xf numFmtId="0" fontId="5" fillId="0" borderId="49" xfId="0" applyFont="1" applyBorder="1"/>
    <xf numFmtId="0" fontId="5" fillId="0" borderId="50" xfId="0" applyFont="1" applyBorder="1"/>
    <xf numFmtId="0" fontId="5" fillId="0" borderId="51" xfId="0" applyFont="1" applyBorder="1"/>
    <xf numFmtId="0" fontId="5" fillId="0" borderId="36" xfId="0" applyFont="1" applyBorder="1"/>
    <xf numFmtId="0" fontId="5" fillId="0" borderId="39" xfId="0" applyFont="1" applyBorder="1" applyProtection="1">
      <protection locked="0"/>
    </xf>
    <xf numFmtId="0" fontId="5" fillId="0" borderId="52" xfId="0" applyFont="1" applyBorder="1" applyProtection="1">
      <protection locked="0"/>
    </xf>
    <xf numFmtId="0" fontId="12" fillId="0" borderId="36" xfId="0" applyFont="1" applyBorder="1" applyProtection="1">
      <protection locked="0"/>
    </xf>
    <xf numFmtId="0" fontId="12" fillId="0" borderId="0" xfId="0" applyFont="1" applyBorder="1" applyAlignment="1">
      <alignment vertical="top"/>
    </xf>
    <xf numFmtId="0" fontId="12" fillId="0" borderId="39" xfId="0" applyFont="1" applyBorder="1" applyAlignment="1">
      <alignment vertical="top"/>
    </xf>
    <xf numFmtId="0" fontId="12" fillId="0" borderId="29" xfId="0" applyFont="1" applyBorder="1" applyAlignment="1">
      <alignment vertical="top"/>
    </xf>
    <xf numFmtId="0" fontId="12" fillId="0" borderId="0" xfId="0" applyFont="1"/>
    <xf numFmtId="43" fontId="5" fillId="0" borderId="53" xfId="1" applyFont="1" applyBorder="1"/>
    <xf numFmtId="7" fontId="5" fillId="0" borderId="54" xfId="1" applyNumberFormat="1" applyFont="1" applyBorder="1"/>
    <xf numFmtId="0" fontId="8" fillId="0" borderId="9" xfId="0" applyFont="1" applyBorder="1"/>
    <xf numFmtId="43" fontId="5" fillId="0" borderId="53" xfId="1" applyFont="1" applyBorder="1" applyProtection="1">
      <protection locked="0"/>
    </xf>
    <xf numFmtId="0" fontId="5" fillId="0" borderId="9" xfId="0" applyFont="1" applyBorder="1" applyProtection="1">
      <protection locked="0"/>
    </xf>
    <xf numFmtId="43" fontId="5" fillId="0" borderId="54" xfId="1" applyFont="1" applyBorder="1" applyProtection="1">
      <protection locked="0"/>
    </xf>
    <xf numFmtId="7" fontId="9" fillId="3" borderId="55" xfId="0" applyNumberFormat="1" applyFont="1" applyFill="1" applyBorder="1"/>
    <xf numFmtId="0" fontId="5" fillId="0" borderId="10" xfId="0" applyFont="1" applyBorder="1"/>
    <xf numFmtId="43" fontId="5" fillId="0" borderId="10" xfId="0" applyNumberFormat="1" applyFont="1" applyBorder="1"/>
    <xf numFmtId="0" fontId="5" fillId="0" borderId="56" xfId="0" applyFont="1" applyBorder="1" applyProtection="1">
      <protection locked="0"/>
    </xf>
    <xf numFmtId="7" fontId="4" fillId="0" borderId="55" xfId="0" applyNumberFormat="1" applyFont="1" applyBorder="1"/>
    <xf numFmtId="0" fontId="5" fillId="0" borderId="60" xfId="0" applyFont="1" applyBorder="1"/>
    <xf numFmtId="0" fontId="5" fillId="0" borderId="61" xfId="0" applyFont="1" applyBorder="1"/>
    <xf numFmtId="0" fontId="5" fillId="0" borderId="9" xfId="0" applyFont="1" applyBorder="1"/>
    <xf numFmtId="0" fontId="5" fillId="0" borderId="62" xfId="0" applyFont="1" applyBorder="1"/>
    <xf numFmtId="0" fontId="5" fillId="0" borderId="63" xfId="0" applyFont="1" applyBorder="1"/>
    <xf numFmtId="0" fontId="5" fillId="0" borderId="28" xfId="0" applyFont="1" applyBorder="1"/>
    <xf numFmtId="0" fontId="0" fillId="0" borderId="9" xfId="0" applyBorder="1"/>
    <xf numFmtId="0" fontId="0" fillId="0" borderId="0" xfId="0" applyBorder="1"/>
    <xf numFmtId="0" fontId="0" fillId="0" borderId="10" xfId="0" applyBorder="1"/>
    <xf numFmtId="0" fontId="0" fillId="0" borderId="16" xfId="0" applyBorder="1"/>
    <xf numFmtId="0" fontId="0" fillId="0" borderId="17" xfId="0" applyBorder="1"/>
    <xf numFmtId="0" fontId="0" fillId="0" borderId="18" xfId="0" applyBorder="1"/>
    <xf numFmtId="14" fontId="5" fillId="0" borderId="26" xfId="0" applyNumberFormat="1" applyFont="1" applyBorder="1" applyAlignment="1" applyProtection="1">
      <alignment horizontal="center"/>
      <protection locked="0"/>
    </xf>
    <xf numFmtId="14" fontId="5" fillId="0" borderId="30" xfId="0" applyNumberFormat="1" applyFont="1" applyBorder="1" applyAlignment="1" applyProtection="1">
      <alignment horizontal="center"/>
      <protection locked="0"/>
    </xf>
    <xf numFmtId="1" fontId="5" fillId="0" borderId="27" xfId="1" applyNumberFormat="1" applyFont="1" applyBorder="1" applyProtection="1">
      <protection locked="0"/>
    </xf>
    <xf numFmtId="1" fontId="5" fillId="0" borderId="31" xfId="1" applyNumberFormat="1" applyFont="1" applyBorder="1" applyProtection="1">
      <protection locked="0"/>
    </xf>
    <xf numFmtId="0" fontId="11" fillId="0" borderId="56"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9" fillId="3" borderId="58" xfId="0" applyFont="1" applyFill="1" applyBorder="1" applyAlignment="1">
      <alignment horizontal="center" vertical="center"/>
    </xf>
    <xf numFmtId="0" fontId="9" fillId="3" borderId="48" xfId="0" applyFont="1" applyFill="1" applyBorder="1" applyAlignment="1">
      <alignment horizontal="center" vertical="center"/>
    </xf>
    <xf numFmtId="0" fontId="9" fillId="3" borderId="59" xfId="0" applyFont="1" applyFill="1" applyBorder="1" applyAlignment="1">
      <alignment horizontal="center" vertical="center"/>
    </xf>
    <xf numFmtId="0" fontId="12" fillId="0" borderId="9" xfId="0" applyFont="1" applyBorder="1" applyAlignment="1">
      <alignment vertical="top" wrapText="1"/>
    </xf>
    <xf numFmtId="0" fontId="12" fillId="0" borderId="0" xfId="0" applyFont="1" applyBorder="1" applyAlignment="1">
      <alignment vertical="top" wrapText="1"/>
    </xf>
    <xf numFmtId="0" fontId="12" fillId="0" borderId="37" xfId="0" applyFont="1" applyBorder="1" applyAlignment="1">
      <alignment vertical="top" wrapText="1"/>
    </xf>
    <xf numFmtId="0" fontId="12" fillId="0" borderId="61" xfId="0" applyFont="1" applyBorder="1" applyAlignment="1">
      <alignment horizontal="center" vertical="top" wrapText="1"/>
    </xf>
    <xf numFmtId="0" fontId="12" fillId="0" borderId="28" xfId="0" applyFont="1" applyBorder="1" applyAlignment="1">
      <alignment horizontal="center" vertical="top" wrapText="1"/>
    </xf>
    <xf numFmtId="0" fontId="12" fillId="0" borderId="63" xfId="0" applyFont="1" applyBorder="1" applyAlignment="1">
      <alignment vertical="top" wrapText="1"/>
    </xf>
    <xf numFmtId="0" fontId="12" fillId="0" borderId="39" xfId="0" applyFont="1" applyBorder="1" applyAlignment="1">
      <alignment vertical="top" wrapText="1"/>
    </xf>
    <xf numFmtId="0" fontId="12" fillId="0" borderId="29" xfId="0" applyFont="1" applyBorder="1" applyAlignment="1">
      <alignment vertical="top" wrapText="1"/>
    </xf>
    <xf numFmtId="0" fontId="12" fillId="0" borderId="52" xfId="0" applyFont="1" applyBorder="1" applyAlignment="1">
      <alignmen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3" fillId="0" borderId="4"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2" borderId="11" xfId="0" applyFont="1" applyFill="1" applyBorder="1" applyAlignment="1" applyProtection="1">
      <protection locked="0"/>
    </xf>
    <xf numFmtId="0" fontId="3" fillId="2" borderId="12" xfId="0" applyFont="1" applyFill="1" applyBorder="1" applyAlignment="1" applyProtection="1">
      <protection locked="0"/>
    </xf>
    <xf numFmtId="0" fontId="3" fillId="2" borderId="13" xfId="0" applyFont="1" applyFill="1" applyBorder="1" applyAlignment="1" applyProtection="1">
      <protection locked="0"/>
    </xf>
    <xf numFmtId="0" fontId="3" fillId="2" borderId="14" xfId="0" applyFont="1" applyFill="1" applyBorder="1" applyAlignment="1" applyProtection="1">
      <protection locked="0"/>
    </xf>
    <xf numFmtId="8" fontId="3" fillId="2" borderId="12" xfId="2" applyNumberFormat="1" applyFont="1" applyFill="1" applyBorder="1" applyAlignment="1" applyProtection="1">
      <alignment horizontal="center"/>
      <protection locked="0"/>
    </xf>
    <xf numFmtId="8" fontId="3" fillId="2" borderId="15" xfId="2" applyNumberFormat="1" applyFont="1" applyFill="1" applyBorder="1" applyAlignment="1" applyProtection="1">
      <alignment horizont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xf>
    <xf numFmtId="0" fontId="4" fillId="0" borderId="23" xfId="0" applyFont="1" applyBorder="1" applyAlignment="1">
      <alignment horizontal="center"/>
    </xf>
  </cellXfs>
  <cellStyles count="3">
    <cellStyle name="Comma" xfId="1" builtinId="3"/>
    <cellStyle name="Currency" xfId="2" builtinId="4"/>
    <cellStyle name="Normal"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38</xdr:row>
      <xdr:rowOff>0</xdr:rowOff>
    </xdr:from>
    <xdr:to>
      <xdr:col>15</xdr:col>
      <xdr:colOff>857250</xdr:colOff>
      <xdr:row>43</xdr:row>
      <xdr:rowOff>9525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9050" y="7515225"/>
          <a:ext cx="11239500" cy="10287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lnSpc>
              <a:spcPts val="1000"/>
            </a:lnSpc>
            <a:defRPr sz="1000"/>
          </a:pPr>
          <a:r>
            <a:rPr lang="en-US" sz="1000" b="0" i="0" strike="noStrike">
              <a:solidFill>
                <a:srgbClr val="000000"/>
              </a:solidFill>
              <a:latin typeface="Arial"/>
              <a:cs typeface="Arial"/>
            </a:rPr>
            <a:t>This form is to be used by all employees who are requesting reimbursement for moving expenses.  Enter travel details into the appropriate spaces on the form.  Use one line of the report for each day of travel; use additional copies of this form as needed.  Use the "Travel/Expense Details" section above to provide additional information and details of expenses reported in the "Other" column of the form.</a:t>
          </a:r>
        </a:p>
        <a:p>
          <a:pPr algn="l" rtl="0">
            <a:lnSpc>
              <a:spcPts val="900"/>
            </a:lnSpc>
            <a:defRPr sz="1000"/>
          </a:pPr>
          <a:endParaRPr lang="en-US" sz="1000" b="0" i="0" strike="noStrike">
            <a:solidFill>
              <a:srgbClr val="000000"/>
            </a:solidFill>
            <a:latin typeface="Arial"/>
            <a:cs typeface="Arial"/>
          </a:endParaRPr>
        </a:p>
        <a:p>
          <a:pPr algn="l" rtl="0">
            <a:lnSpc>
              <a:spcPts val="900"/>
            </a:lnSpc>
            <a:defRPr sz="1000"/>
          </a:pPr>
          <a:r>
            <a:rPr lang="en-US" sz="1000" b="0" i="0" strike="noStrike">
              <a:solidFill>
                <a:srgbClr val="000000"/>
              </a:solidFill>
              <a:latin typeface="Arial"/>
              <a:cs typeface="Arial"/>
            </a:rPr>
            <a:t>When you have filled out the form, print it out, attach your receipts, sign and date the form in the applicable fields above, and forward it to the appropriate approver (as set by your college, school or area head).  After approval, forward the form and attachments to Accounts Payable for processing.</a:t>
          </a:r>
        </a:p>
      </xdr:txBody>
    </xdr:sp>
    <xdr:clientData/>
  </xdr:twoCellAnchor>
  <xdr:twoCellAnchor>
    <xdr:from>
      <xdr:col>0</xdr:col>
      <xdr:colOff>19050</xdr:colOff>
      <xdr:row>19</xdr:row>
      <xdr:rowOff>0</xdr:rowOff>
    </xdr:from>
    <xdr:to>
      <xdr:col>7</xdr:col>
      <xdr:colOff>695325</xdr:colOff>
      <xdr:row>30</xdr:row>
      <xdr:rowOff>9525</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9050" y="3743325"/>
          <a:ext cx="5695950" cy="210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
  <sheetViews>
    <sheetView showGridLines="0" tabSelected="1" workbookViewId="0">
      <selection activeCell="D2" sqref="D2:G2"/>
    </sheetView>
  </sheetViews>
  <sheetFormatPr defaultRowHeight="15" x14ac:dyDescent="0.25"/>
  <cols>
    <col min="1" max="1" width="10.7109375" customWidth="1"/>
    <col min="2" max="2" width="13" customWidth="1"/>
    <col min="3" max="3" width="14.140625" customWidth="1"/>
    <col min="10" max="10" width="10.42578125" customWidth="1"/>
    <col min="11" max="11" width="12.5703125" bestFit="1" customWidth="1"/>
    <col min="15" max="15" width="11.28515625" customWidth="1"/>
    <col min="16" max="16" width="12.28515625" customWidth="1"/>
  </cols>
  <sheetData>
    <row r="1" spans="1:16" x14ac:dyDescent="0.25">
      <c r="A1" s="109" t="s">
        <v>53</v>
      </c>
      <c r="B1" s="110"/>
      <c r="C1" s="111"/>
      <c r="D1" s="118" t="s">
        <v>52</v>
      </c>
      <c r="E1" s="119"/>
      <c r="F1" s="119"/>
      <c r="G1" s="120"/>
      <c r="H1" s="121" t="s">
        <v>0</v>
      </c>
      <c r="I1" s="120"/>
      <c r="J1" s="1" t="s">
        <v>1</v>
      </c>
      <c r="K1" s="2"/>
      <c r="L1" s="2"/>
      <c r="M1" s="2"/>
      <c r="N1" s="119"/>
      <c r="O1" s="119"/>
      <c r="P1" s="122"/>
    </row>
    <row r="2" spans="1:16" ht="15.75" thickBot="1" x14ac:dyDescent="0.3">
      <c r="A2" s="112"/>
      <c r="B2" s="113"/>
      <c r="C2" s="114"/>
      <c r="D2" s="123"/>
      <c r="E2" s="124"/>
      <c r="F2" s="124"/>
      <c r="G2" s="125"/>
      <c r="H2" s="124"/>
      <c r="I2" s="125"/>
      <c r="J2" s="126"/>
      <c r="K2" s="124"/>
      <c r="L2" s="124"/>
      <c r="M2" s="3"/>
      <c r="N2" s="127"/>
      <c r="O2" s="127"/>
      <c r="P2" s="128"/>
    </row>
    <row r="3" spans="1:16" ht="15.75" thickBot="1" x14ac:dyDescent="0.3">
      <c r="A3" s="115"/>
      <c r="B3" s="116"/>
      <c r="C3" s="117"/>
      <c r="D3" s="129" t="s">
        <v>2</v>
      </c>
      <c r="E3" s="129"/>
      <c r="F3" s="129"/>
      <c r="G3" s="129"/>
      <c r="H3" s="129"/>
      <c r="I3" s="129"/>
      <c r="J3" s="129"/>
      <c r="K3" s="130"/>
      <c r="L3" s="131" t="s">
        <v>3</v>
      </c>
      <c r="M3" s="132"/>
      <c r="N3" s="132"/>
      <c r="O3" s="133"/>
      <c r="P3" s="134" t="s">
        <v>4</v>
      </c>
    </row>
    <row r="4" spans="1:16" ht="15.75" thickBot="1" x14ac:dyDescent="0.3">
      <c r="A4" s="4"/>
      <c r="B4" s="137" t="s">
        <v>5</v>
      </c>
      <c r="C4" s="138"/>
      <c r="D4" s="5" t="s">
        <v>6</v>
      </c>
      <c r="E4" s="4"/>
      <c r="F4" s="6" t="s">
        <v>7</v>
      </c>
      <c r="G4" s="138" t="s">
        <v>8</v>
      </c>
      <c r="H4" s="138"/>
      <c r="I4" s="6" t="s">
        <v>7</v>
      </c>
      <c r="J4" s="4" t="s">
        <v>9</v>
      </c>
      <c r="K4" s="7" t="s">
        <v>10</v>
      </c>
      <c r="L4" s="8"/>
      <c r="M4" s="4" t="s">
        <v>11</v>
      </c>
      <c r="N4" s="4" t="s">
        <v>12</v>
      </c>
      <c r="O4" s="7"/>
      <c r="P4" s="135"/>
    </row>
    <row r="5" spans="1:16" ht="15.75" thickBot="1" x14ac:dyDescent="0.3">
      <c r="A5" s="9" t="s">
        <v>13</v>
      </c>
      <c r="B5" s="10" t="s">
        <v>14</v>
      </c>
      <c r="C5" s="11" t="s">
        <v>15</v>
      </c>
      <c r="D5" s="12" t="s">
        <v>16</v>
      </c>
      <c r="E5" s="9" t="s">
        <v>17</v>
      </c>
      <c r="F5" s="13" t="s">
        <v>18</v>
      </c>
      <c r="G5" s="11" t="s">
        <v>19</v>
      </c>
      <c r="H5" s="11" t="s">
        <v>20</v>
      </c>
      <c r="I5" s="13" t="s">
        <v>21</v>
      </c>
      <c r="J5" s="9" t="s">
        <v>22</v>
      </c>
      <c r="K5" s="14" t="s">
        <v>23</v>
      </c>
      <c r="L5" s="12" t="s">
        <v>24</v>
      </c>
      <c r="M5" s="9" t="s">
        <v>25</v>
      </c>
      <c r="N5" s="9" t="s">
        <v>26</v>
      </c>
      <c r="O5" s="14" t="s">
        <v>27</v>
      </c>
      <c r="P5" s="136"/>
    </row>
    <row r="6" spans="1:16" x14ac:dyDescent="0.25">
      <c r="A6" s="89"/>
      <c r="B6" s="15"/>
      <c r="C6" s="16"/>
      <c r="D6" s="17"/>
      <c r="E6" s="18"/>
      <c r="F6" s="18"/>
      <c r="G6" s="91"/>
      <c r="H6" s="19">
        <f>G6*IF((A6)&lt;44743,0.18,0.22)</f>
        <v>0</v>
      </c>
      <c r="I6" s="18"/>
      <c r="J6" s="18"/>
      <c r="K6" s="20"/>
      <c r="L6" s="17"/>
      <c r="M6" s="18"/>
      <c r="N6" s="18"/>
      <c r="O6" s="20"/>
      <c r="P6" s="66">
        <f t="shared" ref="P6:P17" si="0">SUM(D6:F6,H6:O6)</f>
        <v>0</v>
      </c>
    </row>
    <row r="7" spans="1:16" x14ac:dyDescent="0.25">
      <c r="A7" s="90"/>
      <c r="B7" s="21"/>
      <c r="C7" s="22"/>
      <c r="D7" s="23"/>
      <c r="E7" s="24"/>
      <c r="F7" s="24"/>
      <c r="G7" s="92"/>
      <c r="H7" s="19">
        <f t="shared" ref="H7:H17" si="1">G7*IF((A7)&lt;44743,0.18,0.22)</f>
        <v>0</v>
      </c>
      <c r="I7" s="24"/>
      <c r="J7" s="24"/>
      <c r="K7" s="25"/>
      <c r="L7" s="23"/>
      <c r="M7" s="24"/>
      <c r="N7" s="24"/>
      <c r="O7" s="25"/>
      <c r="P7" s="66">
        <f t="shared" si="0"/>
        <v>0</v>
      </c>
    </row>
    <row r="8" spans="1:16" x14ac:dyDescent="0.25">
      <c r="A8" s="90"/>
      <c r="B8" s="21"/>
      <c r="C8" s="22"/>
      <c r="D8" s="23"/>
      <c r="E8" s="24"/>
      <c r="F8" s="24"/>
      <c r="G8" s="92"/>
      <c r="H8" s="19">
        <f t="shared" si="1"/>
        <v>0</v>
      </c>
      <c r="I8" s="24"/>
      <c r="J8" s="24"/>
      <c r="K8" s="25"/>
      <c r="L8" s="23"/>
      <c r="M8" s="24"/>
      <c r="N8" s="24"/>
      <c r="O8" s="25"/>
      <c r="P8" s="66">
        <f t="shared" si="0"/>
        <v>0</v>
      </c>
    </row>
    <row r="9" spans="1:16" x14ac:dyDescent="0.25">
      <c r="A9" s="90"/>
      <c r="B9" s="21"/>
      <c r="C9" s="22"/>
      <c r="D9" s="23"/>
      <c r="E9" s="24"/>
      <c r="F9" s="24"/>
      <c r="G9" s="92"/>
      <c r="H9" s="19">
        <f t="shared" si="1"/>
        <v>0</v>
      </c>
      <c r="I9" s="24"/>
      <c r="J9" s="24"/>
      <c r="K9" s="25"/>
      <c r="L9" s="23"/>
      <c r="M9" s="24"/>
      <c r="N9" s="24"/>
      <c r="O9" s="25"/>
      <c r="P9" s="66">
        <f t="shared" si="0"/>
        <v>0</v>
      </c>
    </row>
    <row r="10" spans="1:16" x14ac:dyDescent="0.25">
      <c r="A10" s="90"/>
      <c r="B10" s="21"/>
      <c r="C10" s="22"/>
      <c r="D10" s="23"/>
      <c r="E10" s="24"/>
      <c r="F10" s="24"/>
      <c r="G10" s="92"/>
      <c r="H10" s="19">
        <f t="shared" si="1"/>
        <v>0</v>
      </c>
      <c r="I10" s="24"/>
      <c r="J10" s="24"/>
      <c r="K10" s="25"/>
      <c r="L10" s="23"/>
      <c r="M10" s="24"/>
      <c r="N10" s="24"/>
      <c r="O10" s="25"/>
      <c r="P10" s="66">
        <f t="shared" si="0"/>
        <v>0</v>
      </c>
    </row>
    <row r="11" spans="1:16" x14ac:dyDescent="0.25">
      <c r="A11" s="90"/>
      <c r="B11" s="21"/>
      <c r="C11" s="22"/>
      <c r="D11" s="23"/>
      <c r="E11" s="24"/>
      <c r="F11" s="24"/>
      <c r="G11" s="92"/>
      <c r="H11" s="19">
        <f t="shared" si="1"/>
        <v>0</v>
      </c>
      <c r="I11" s="24"/>
      <c r="J11" s="24"/>
      <c r="K11" s="25"/>
      <c r="L11" s="23"/>
      <c r="M11" s="24"/>
      <c r="N11" s="24"/>
      <c r="O11" s="25"/>
      <c r="P11" s="66">
        <f t="shared" si="0"/>
        <v>0</v>
      </c>
    </row>
    <row r="12" spans="1:16" x14ac:dyDescent="0.25">
      <c r="A12" s="90"/>
      <c r="B12" s="21"/>
      <c r="C12" s="22"/>
      <c r="D12" s="23"/>
      <c r="E12" s="24"/>
      <c r="F12" s="24"/>
      <c r="G12" s="92"/>
      <c r="H12" s="19">
        <f t="shared" si="1"/>
        <v>0</v>
      </c>
      <c r="I12" s="24"/>
      <c r="J12" s="24"/>
      <c r="K12" s="25"/>
      <c r="L12" s="23"/>
      <c r="M12" s="24"/>
      <c r="N12" s="24"/>
      <c r="O12" s="25"/>
      <c r="P12" s="66">
        <f t="shared" si="0"/>
        <v>0</v>
      </c>
    </row>
    <row r="13" spans="1:16" x14ac:dyDescent="0.25">
      <c r="A13" s="90"/>
      <c r="B13" s="21"/>
      <c r="C13" s="22"/>
      <c r="D13" s="23"/>
      <c r="E13" s="24"/>
      <c r="F13" s="24"/>
      <c r="G13" s="92"/>
      <c r="H13" s="19">
        <f t="shared" si="1"/>
        <v>0</v>
      </c>
      <c r="I13" s="24"/>
      <c r="J13" s="24"/>
      <c r="K13" s="25"/>
      <c r="L13" s="23"/>
      <c r="M13" s="24"/>
      <c r="N13" s="24"/>
      <c r="O13" s="25"/>
      <c r="P13" s="66">
        <f t="shared" si="0"/>
        <v>0</v>
      </c>
    </row>
    <row r="14" spans="1:16" x14ac:dyDescent="0.25">
      <c r="A14" s="90"/>
      <c r="B14" s="21"/>
      <c r="C14" s="22"/>
      <c r="D14" s="23"/>
      <c r="E14" s="24"/>
      <c r="F14" s="24"/>
      <c r="G14" s="92"/>
      <c r="H14" s="19">
        <f t="shared" si="1"/>
        <v>0</v>
      </c>
      <c r="I14" s="24"/>
      <c r="J14" s="24"/>
      <c r="K14" s="25"/>
      <c r="L14" s="23"/>
      <c r="M14" s="24"/>
      <c r="N14" s="24"/>
      <c r="O14" s="25"/>
      <c r="P14" s="66">
        <f t="shared" si="0"/>
        <v>0</v>
      </c>
    </row>
    <row r="15" spans="1:16" x14ac:dyDescent="0.25">
      <c r="A15" s="90"/>
      <c r="B15" s="21"/>
      <c r="C15" s="22"/>
      <c r="D15" s="23"/>
      <c r="E15" s="24"/>
      <c r="F15" s="24"/>
      <c r="G15" s="92"/>
      <c r="H15" s="19">
        <f t="shared" si="1"/>
        <v>0</v>
      </c>
      <c r="I15" s="24"/>
      <c r="J15" s="24"/>
      <c r="K15" s="25"/>
      <c r="L15" s="23"/>
      <c r="M15" s="24"/>
      <c r="N15" s="24"/>
      <c r="O15" s="25"/>
      <c r="P15" s="66">
        <f t="shared" si="0"/>
        <v>0</v>
      </c>
    </row>
    <row r="16" spans="1:16" x14ac:dyDescent="0.25">
      <c r="A16" s="90"/>
      <c r="B16" s="21"/>
      <c r="C16" s="22"/>
      <c r="D16" s="23"/>
      <c r="E16" s="24"/>
      <c r="F16" s="24"/>
      <c r="G16" s="92"/>
      <c r="H16" s="19">
        <f t="shared" si="1"/>
        <v>0</v>
      </c>
      <c r="I16" s="24"/>
      <c r="J16" s="24"/>
      <c r="K16" s="25"/>
      <c r="L16" s="23"/>
      <c r="M16" s="24"/>
      <c r="N16" s="24"/>
      <c r="O16" s="25"/>
      <c r="P16" s="66">
        <f t="shared" si="0"/>
        <v>0</v>
      </c>
    </row>
    <row r="17" spans="1:16" x14ac:dyDescent="0.25">
      <c r="A17" s="90"/>
      <c r="B17" s="21"/>
      <c r="C17" s="22"/>
      <c r="D17" s="23"/>
      <c r="E17" s="24"/>
      <c r="F17" s="24"/>
      <c r="G17" s="92"/>
      <c r="H17" s="19">
        <f t="shared" si="1"/>
        <v>0</v>
      </c>
      <c r="I17" s="24"/>
      <c r="J17" s="24"/>
      <c r="K17" s="25"/>
      <c r="L17" s="23"/>
      <c r="M17" s="24"/>
      <c r="N17" s="24"/>
      <c r="O17" s="25"/>
      <c r="P17" s="66">
        <f t="shared" si="0"/>
        <v>0</v>
      </c>
    </row>
    <row r="18" spans="1:16" ht="15.75" thickBot="1" x14ac:dyDescent="0.3">
      <c r="A18" s="26" t="s">
        <v>28</v>
      </c>
      <c r="B18" s="27"/>
      <c r="C18" s="28"/>
      <c r="D18" s="29">
        <f>SUM(D6:D17)</f>
        <v>0</v>
      </c>
      <c r="E18" s="30">
        <f>SUM(E6:E17)</f>
        <v>0</v>
      </c>
      <c r="F18" s="30">
        <f>SUM(F6:F17)</f>
        <v>0</v>
      </c>
      <c r="G18" s="31"/>
      <c r="H18" s="30">
        <f t="shared" ref="H18:P18" si="2">SUM(H6:H17)</f>
        <v>0</v>
      </c>
      <c r="I18" s="30">
        <f t="shared" si="2"/>
        <v>0</v>
      </c>
      <c r="J18" s="30">
        <f t="shared" si="2"/>
        <v>0</v>
      </c>
      <c r="K18" s="32">
        <f t="shared" si="2"/>
        <v>0</v>
      </c>
      <c r="L18" s="29">
        <f t="shared" si="2"/>
        <v>0</v>
      </c>
      <c r="M18" s="30">
        <f t="shared" si="2"/>
        <v>0</v>
      </c>
      <c r="N18" s="30">
        <f t="shared" si="2"/>
        <v>0</v>
      </c>
      <c r="O18" s="32">
        <f t="shared" si="2"/>
        <v>0</v>
      </c>
      <c r="P18" s="67">
        <f t="shared" si="2"/>
        <v>0</v>
      </c>
    </row>
    <row r="19" spans="1:16" x14ac:dyDescent="0.25">
      <c r="A19" s="68" t="s">
        <v>29</v>
      </c>
      <c r="B19" s="33"/>
      <c r="C19" s="33"/>
      <c r="D19" s="33"/>
      <c r="E19" s="33"/>
      <c r="F19" s="33"/>
      <c r="G19" s="33"/>
      <c r="H19" s="34"/>
      <c r="I19" s="35" t="s">
        <v>30</v>
      </c>
      <c r="J19" s="33"/>
      <c r="K19" s="33"/>
      <c r="L19" s="33"/>
      <c r="M19" s="33"/>
      <c r="N19" s="33"/>
      <c r="O19" s="36"/>
      <c r="P19" s="69"/>
    </row>
    <row r="20" spans="1:16" x14ac:dyDescent="0.25">
      <c r="A20" s="70"/>
      <c r="B20" s="37"/>
      <c r="C20" s="37"/>
      <c r="D20" s="37"/>
      <c r="E20" s="37"/>
      <c r="F20" s="37"/>
      <c r="G20" s="37"/>
      <c r="H20" s="38"/>
      <c r="I20" s="35" t="s">
        <v>31</v>
      </c>
      <c r="J20" s="33"/>
      <c r="K20" s="33"/>
      <c r="L20" s="33"/>
      <c r="M20" s="33"/>
      <c r="N20" s="33"/>
      <c r="O20" s="36"/>
      <c r="P20" s="71"/>
    </row>
    <row r="21" spans="1:16" x14ac:dyDescent="0.25">
      <c r="A21" s="70"/>
      <c r="B21" s="37"/>
      <c r="C21" s="37"/>
      <c r="D21" s="37"/>
      <c r="E21" s="37"/>
      <c r="F21" s="37"/>
      <c r="G21" s="37"/>
      <c r="H21" s="38"/>
      <c r="I21" s="35" t="s">
        <v>32</v>
      </c>
      <c r="J21" s="33"/>
      <c r="K21" s="33"/>
      <c r="L21" s="33"/>
      <c r="M21" s="33"/>
      <c r="N21" s="33"/>
      <c r="O21" s="36"/>
      <c r="P21" s="71"/>
    </row>
    <row r="22" spans="1:16" x14ac:dyDescent="0.25">
      <c r="A22" s="70"/>
      <c r="B22" s="37"/>
      <c r="C22" s="37"/>
      <c r="D22" s="37"/>
      <c r="E22" s="37"/>
      <c r="F22" s="37"/>
      <c r="G22" s="37"/>
      <c r="H22" s="38"/>
      <c r="I22" s="39" t="s">
        <v>33</v>
      </c>
      <c r="J22" s="40"/>
      <c r="K22" s="40"/>
      <c r="L22" s="40"/>
      <c r="M22" s="40"/>
      <c r="N22" s="40"/>
      <c r="O22" s="41"/>
      <c r="P22" s="71"/>
    </row>
    <row r="23" spans="1:16" ht="15.75" thickBot="1" x14ac:dyDescent="0.3">
      <c r="A23" s="70"/>
      <c r="B23" s="37"/>
      <c r="C23" s="37"/>
      <c r="D23" s="37"/>
      <c r="E23" s="37"/>
      <c r="F23" s="37"/>
      <c r="G23" s="37"/>
      <c r="H23" s="38"/>
      <c r="I23" s="42" t="s">
        <v>34</v>
      </c>
      <c r="J23" s="43"/>
      <c r="K23" s="43"/>
      <c r="L23" s="43"/>
      <c r="M23" s="43"/>
      <c r="N23" s="43"/>
      <c r="O23" s="44"/>
      <c r="P23" s="72">
        <f>+P18-P19-P20-P21-P22</f>
        <v>0</v>
      </c>
    </row>
    <row r="24" spans="1:16" ht="15.75" thickTop="1" x14ac:dyDescent="0.25">
      <c r="A24" s="70"/>
      <c r="B24" s="37"/>
      <c r="C24" s="37"/>
      <c r="D24" s="37"/>
      <c r="E24" s="37"/>
      <c r="F24" s="37"/>
      <c r="G24" s="37"/>
      <c r="H24" s="38"/>
      <c r="I24" s="45" t="s">
        <v>35</v>
      </c>
      <c r="J24" s="33"/>
      <c r="K24" s="33"/>
      <c r="L24" s="33"/>
      <c r="M24" s="33"/>
      <c r="N24" s="33"/>
      <c r="O24" s="46"/>
      <c r="P24" s="73"/>
    </row>
    <row r="25" spans="1:16" x14ac:dyDescent="0.25">
      <c r="A25" s="70"/>
      <c r="B25" s="37"/>
      <c r="C25" s="37"/>
      <c r="D25" s="37"/>
      <c r="E25" s="37"/>
      <c r="F25" s="37"/>
      <c r="G25" s="37"/>
      <c r="H25" s="38"/>
      <c r="I25" s="47" t="s">
        <v>36</v>
      </c>
      <c r="J25" s="47" t="s">
        <v>37</v>
      </c>
      <c r="K25" s="47" t="s">
        <v>38</v>
      </c>
      <c r="L25" s="47" t="s">
        <v>39</v>
      </c>
      <c r="M25" s="47" t="s">
        <v>40</v>
      </c>
      <c r="N25" s="33"/>
      <c r="O25" s="36"/>
      <c r="P25" s="73"/>
    </row>
    <row r="26" spans="1:16" x14ac:dyDescent="0.25">
      <c r="A26" s="70"/>
      <c r="B26" s="37"/>
      <c r="C26" s="37"/>
      <c r="D26" s="37"/>
      <c r="E26" s="37"/>
      <c r="F26" s="37"/>
      <c r="G26" s="37"/>
      <c r="H26" s="38"/>
      <c r="I26" s="48"/>
      <c r="J26" s="48"/>
      <c r="K26" s="49">
        <v>700500</v>
      </c>
      <c r="L26" s="48"/>
      <c r="M26" s="48" t="s">
        <v>41</v>
      </c>
      <c r="N26" s="33" t="s">
        <v>42</v>
      </c>
      <c r="O26" s="36"/>
      <c r="P26" s="74">
        <f>+D18+F18+H18+I18</f>
        <v>0</v>
      </c>
    </row>
    <row r="27" spans="1:16" x14ac:dyDescent="0.25">
      <c r="A27" s="70"/>
      <c r="B27" s="37"/>
      <c r="C27" s="37"/>
      <c r="D27" s="37"/>
      <c r="E27" s="37"/>
      <c r="F27" s="37"/>
      <c r="G27" s="37"/>
      <c r="H27" s="38"/>
      <c r="I27" s="48"/>
      <c r="J27" s="48"/>
      <c r="K27" s="49">
        <v>700510</v>
      </c>
      <c r="L27" s="48"/>
      <c r="M27" s="48" t="s">
        <v>41</v>
      </c>
      <c r="N27" s="33" t="s">
        <v>43</v>
      </c>
      <c r="O27" s="36"/>
      <c r="P27" s="74">
        <f>+E18</f>
        <v>0</v>
      </c>
    </row>
    <row r="28" spans="1:16" x14ac:dyDescent="0.25">
      <c r="A28" s="70"/>
      <c r="B28" s="37"/>
      <c r="C28" s="37"/>
      <c r="D28" s="37"/>
      <c r="E28" s="37"/>
      <c r="F28" s="37"/>
      <c r="G28" s="37"/>
      <c r="H28" s="38"/>
      <c r="I28" s="48"/>
      <c r="J28" s="48"/>
      <c r="K28" s="49">
        <v>700520</v>
      </c>
      <c r="L28" s="48"/>
      <c r="M28" s="48" t="s">
        <v>41</v>
      </c>
      <c r="N28" s="33" t="s">
        <v>24</v>
      </c>
      <c r="O28" s="36"/>
      <c r="P28" s="74">
        <f>L18</f>
        <v>0</v>
      </c>
    </row>
    <row r="29" spans="1:16" x14ac:dyDescent="0.25">
      <c r="A29" s="70"/>
      <c r="B29" s="37"/>
      <c r="C29" s="37"/>
      <c r="D29" s="37"/>
      <c r="E29" s="37"/>
      <c r="F29" s="37"/>
      <c r="G29" s="37"/>
      <c r="H29" s="38"/>
      <c r="I29" s="37"/>
      <c r="J29" s="37"/>
      <c r="K29" s="49">
        <v>700530</v>
      </c>
      <c r="L29" s="37"/>
      <c r="M29" s="48" t="s">
        <v>41</v>
      </c>
      <c r="N29" s="33" t="s">
        <v>44</v>
      </c>
      <c r="O29" s="36"/>
      <c r="P29" s="74">
        <f>J18+K18+M18+N18+O18</f>
        <v>0</v>
      </c>
    </row>
    <row r="30" spans="1:16" ht="15.75" thickBot="1" x14ac:dyDescent="0.3">
      <c r="A30" s="75"/>
      <c r="B30" s="50"/>
      <c r="C30" s="50"/>
      <c r="D30" s="50"/>
      <c r="E30" s="50"/>
      <c r="F30" s="50"/>
      <c r="G30" s="50"/>
      <c r="H30" s="51"/>
      <c r="I30" s="52" t="s">
        <v>45</v>
      </c>
      <c r="J30" s="53"/>
      <c r="K30" s="53"/>
      <c r="L30" s="53"/>
      <c r="M30" s="53"/>
      <c r="N30" s="53"/>
      <c r="O30" s="54" t="str">
        <f>IF(P30&lt;&gt;P18,"OUT OF BALANCE","")</f>
        <v/>
      </c>
      <c r="P30" s="76">
        <f>SUM(P26:P29)</f>
        <v>0</v>
      </c>
    </row>
    <row r="31" spans="1:16" ht="16.5" thickTop="1" thickBot="1" x14ac:dyDescent="0.3">
      <c r="A31" s="93" t="s">
        <v>46</v>
      </c>
      <c r="B31" s="94"/>
      <c r="C31" s="94"/>
      <c r="D31" s="94"/>
      <c r="E31" s="94"/>
      <c r="F31" s="94"/>
      <c r="G31" s="94"/>
      <c r="H31" s="94"/>
      <c r="I31" s="95"/>
      <c r="J31" s="95"/>
      <c r="K31" s="95"/>
      <c r="L31" s="95"/>
      <c r="M31" s="95"/>
      <c r="N31" s="95"/>
      <c r="O31" s="95"/>
      <c r="P31" s="96"/>
    </row>
    <row r="32" spans="1:16" ht="15.75" thickTop="1" x14ac:dyDescent="0.25">
      <c r="A32" s="97"/>
      <c r="B32" s="98"/>
      <c r="C32" s="98"/>
      <c r="D32" s="98"/>
      <c r="E32" s="98"/>
      <c r="F32" s="98"/>
      <c r="G32" s="98"/>
      <c r="H32" s="98"/>
      <c r="I32" s="98"/>
      <c r="J32" s="98"/>
      <c r="K32" s="98"/>
      <c r="L32" s="98"/>
      <c r="M32" s="98"/>
      <c r="N32" s="98"/>
      <c r="O32" s="98"/>
      <c r="P32" s="99"/>
    </row>
    <row r="33" spans="1:16" x14ac:dyDescent="0.25">
      <c r="A33" s="77"/>
      <c r="B33" s="56"/>
      <c r="C33" s="56"/>
      <c r="D33" s="56"/>
      <c r="E33" s="57"/>
      <c r="F33" s="55"/>
      <c r="G33" s="56"/>
      <c r="H33" s="56"/>
      <c r="I33" s="56"/>
      <c r="J33" s="56"/>
      <c r="K33" s="56"/>
      <c r="L33" s="56"/>
      <c r="M33" s="56"/>
      <c r="N33" s="56"/>
      <c r="O33" s="57"/>
      <c r="P33" s="78"/>
    </row>
    <row r="34" spans="1:16" x14ac:dyDescent="0.25">
      <c r="A34" s="79"/>
      <c r="B34" s="33"/>
      <c r="C34" s="33"/>
      <c r="D34" s="33"/>
      <c r="E34" s="34"/>
      <c r="F34" s="58"/>
      <c r="G34" s="33"/>
      <c r="H34" s="33"/>
      <c r="I34" s="33"/>
      <c r="J34" s="33"/>
      <c r="K34" s="33"/>
      <c r="L34" s="33"/>
      <c r="M34" s="33"/>
      <c r="N34" s="33"/>
      <c r="O34" s="34"/>
      <c r="P34" s="80"/>
    </row>
    <row r="35" spans="1:16" x14ac:dyDescent="0.25">
      <c r="A35" s="81"/>
      <c r="B35" s="40"/>
      <c r="C35" s="40"/>
      <c r="D35" s="59"/>
      <c r="E35" s="34"/>
      <c r="F35" s="60"/>
      <c r="G35" s="59"/>
      <c r="H35" s="59"/>
      <c r="I35" s="33"/>
      <c r="J35" s="40"/>
      <c r="K35" s="40"/>
      <c r="L35" s="40"/>
      <c r="M35" s="40"/>
      <c r="N35" s="59"/>
      <c r="O35" s="34"/>
      <c r="P35" s="82"/>
    </row>
    <row r="36" spans="1:16" x14ac:dyDescent="0.25">
      <c r="A36" s="100" t="s">
        <v>47</v>
      </c>
      <c r="B36" s="101"/>
      <c r="C36" s="101"/>
      <c r="D36" s="101"/>
      <c r="E36" s="102"/>
      <c r="F36" s="61" t="s">
        <v>48</v>
      </c>
      <c r="G36" s="37"/>
      <c r="H36" s="37"/>
      <c r="I36" s="33"/>
      <c r="J36" s="62" t="s">
        <v>49</v>
      </c>
      <c r="K36" s="33"/>
      <c r="L36" s="33"/>
      <c r="M36" s="33"/>
      <c r="N36" s="37"/>
      <c r="O36" s="34"/>
      <c r="P36" s="103" t="s">
        <v>50</v>
      </c>
    </row>
    <row r="37" spans="1:16" ht="24.75" customHeight="1" x14ac:dyDescent="0.25">
      <c r="A37" s="105" t="s">
        <v>51</v>
      </c>
      <c r="B37" s="106"/>
      <c r="C37" s="106"/>
      <c r="D37" s="106"/>
      <c r="E37" s="107"/>
      <c r="F37" s="108"/>
      <c r="G37" s="106"/>
      <c r="H37" s="106"/>
      <c r="I37" s="63"/>
      <c r="J37" s="63"/>
      <c r="K37" s="63"/>
      <c r="L37" s="63"/>
      <c r="M37" s="63"/>
      <c r="N37" s="63"/>
      <c r="O37" s="64"/>
      <c r="P37" s="104"/>
    </row>
    <row r="38" spans="1:16" x14ac:dyDescent="0.25">
      <c r="A38" s="79"/>
      <c r="B38" s="33"/>
      <c r="C38" s="33"/>
      <c r="D38" s="33"/>
      <c r="E38" s="33"/>
      <c r="F38" s="33"/>
      <c r="G38" s="33"/>
      <c r="H38" s="33"/>
      <c r="I38" s="33"/>
      <c r="J38" s="33"/>
      <c r="K38" s="33"/>
      <c r="L38" s="33"/>
      <c r="M38" s="33"/>
      <c r="N38" s="33"/>
      <c r="O38" s="33"/>
      <c r="P38" s="73"/>
    </row>
    <row r="39" spans="1:16" x14ac:dyDescent="0.25">
      <c r="A39" s="79"/>
      <c r="B39" s="33"/>
      <c r="C39" s="33"/>
      <c r="D39" s="33"/>
      <c r="E39" s="33"/>
      <c r="F39" s="33"/>
      <c r="G39" s="33"/>
      <c r="H39" s="33"/>
      <c r="I39" s="33"/>
      <c r="J39" s="33"/>
      <c r="K39" s="33"/>
      <c r="L39" s="33"/>
      <c r="M39" s="33"/>
      <c r="N39" s="33"/>
      <c r="O39" s="33"/>
      <c r="P39" s="73"/>
    </row>
    <row r="40" spans="1:16" x14ac:dyDescent="0.25">
      <c r="A40" s="83"/>
      <c r="B40" s="84"/>
      <c r="C40" s="84"/>
      <c r="D40" s="84"/>
      <c r="E40" s="84"/>
      <c r="F40" s="84"/>
      <c r="G40" s="84"/>
      <c r="H40" s="84"/>
      <c r="I40" s="84"/>
      <c r="J40" s="84"/>
      <c r="K40" s="84"/>
      <c r="L40" s="84"/>
      <c r="M40" s="84"/>
      <c r="N40" s="84"/>
      <c r="O40" s="84"/>
      <c r="P40" s="85"/>
    </row>
    <row r="41" spans="1:16" x14ac:dyDescent="0.25">
      <c r="A41" s="83"/>
      <c r="B41" s="84"/>
      <c r="C41" s="84"/>
      <c r="D41" s="84"/>
      <c r="E41" s="84"/>
      <c r="F41" s="84"/>
      <c r="G41" s="84"/>
      <c r="H41" s="84"/>
      <c r="I41" s="84"/>
      <c r="J41" s="84"/>
      <c r="K41" s="84"/>
      <c r="L41" s="84"/>
      <c r="M41" s="84"/>
      <c r="N41" s="84"/>
      <c r="O41" s="84"/>
      <c r="P41" s="85"/>
    </row>
    <row r="42" spans="1:16" x14ac:dyDescent="0.25">
      <c r="A42" s="83"/>
      <c r="B42" s="84"/>
      <c r="C42" s="84"/>
      <c r="D42" s="84"/>
      <c r="E42" s="84"/>
      <c r="F42" s="84"/>
      <c r="G42" s="84"/>
      <c r="H42" s="84"/>
      <c r="I42" s="84"/>
      <c r="J42" s="84"/>
      <c r="K42" s="84"/>
      <c r="L42" s="84"/>
      <c r="M42" s="84"/>
      <c r="N42" s="84"/>
      <c r="O42" s="84"/>
      <c r="P42" s="85"/>
    </row>
    <row r="43" spans="1:16" ht="15.75" thickBot="1" x14ac:dyDescent="0.3">
      <c r="A43" s="86"/>
      <c r="B43" s="87"/>
      <c r="C43" s="87"/>
      <c r="D43" s="87"/>
      <c r="E43" s="87"/>
      <c r="F43" s="87"/>
      <c r="G43" s="87"/>
      <c r="H43" s="87"/>
      <c r="I43" s="87"/>
      <c r="J43" s="87"/>
      <c r="K43" s="87"/>
      <c r="L43" s="87"/>
      <c r="M43" s="87"/>
      <c r="N43" s="87"/>
      <c r="O43" s="87"/>
      <c r="P43" s="88"/>
    </row>
    <row r="44" spans="1:16" x14ac:dyDescent="0.25">
      <c r="A44" s="65" t="s">
        <v>54</v>
      </c>
    </row>
  </sheetData>
  <sheetProtection algorithmName="SHA-512" hashValue="Mol6mGaoRHZeASYFQF5qO2mbBWa5Cn9lCpoiWXq3rjArnN61m0ECkPVK4cl1FHTyiDCj3eNaT4maZunLJD8tAQ==" saltValue="XpqolU6zKb1ZnC4w4Q2qoQ==" spinCount="100000" sheet="1" objects="1" scenarios="1"/>
  <mergeCells count="19">
    <mergeCell ref="A1:C3"/>
    <mergeCell ref="D1:G1"/>
    <mergeCell ref="H1:I1"/>
    <mergeCell ref="N1:P1"/>
    <mergeCell ref="D2:G2"/>
    <mergeCell ref="H2:I2"/>
    <mergeCell ref="J2:L2"/>
    <mergeCell ref="N2:P2"/>
    <mergeCell ref="D3:K3"/>
    <mergeCell ref="L3:O3"/>
    <mergeCell ref="P3:P5"/>
    <mergeCell ref="B4:C4"/>
    <mergeCell ref="G4:H4"/>
    <mergeCell ref="A31:P31"/>
    <mergeCell ref="A32:P32"/>
    <mergeCell ref="A36:E36"/>
    <mergeCell ref="P36:P37"/>
    <mergeCell ref="A37:E37"/>
    <mergeCell ref="F37:H37"/>
  </mergeCells>
  <conditionalFormatting sqref="P30">
    <cfRule type="cellIs" dxfId="0" priority="1" stopIfTrue="1" operator="notEqual">
      <formula>$P$18</formula>
    </cfRule>
  </conditionalFormatting>
  <printOptions horizontalCentered="1" verticalCentered="1"/>
  <pageMargins left="0.45" right="0.45" top="0.25" bottom="0.25" header="0" footer="0"/>
  <pageSetup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Moving Expense</vt:lpstr>
      <vt:lpstr>'Moving Expense'!Print_Area</vt:lpstr>
    </vt:vector>
  </TitlesOfParts>
  <Company>Washburn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Schumacher</dc:creator>
  <cp:lastModifiedBy>Mary Schumacher</cp:lastModifiedBy>
  <cp:lastPrinted>2017-01-12T15:39:31Z</cp:lastPrinted>
  <dcterms:created xsi:type="dcterms:W3CDTF">2017-01-12T15:16:59Z</dcterms:created>
  <dcterms:modified xsi:type="dcterms:W3CDTF">2023-01-03T15:25:36Z</dcterms:modified>
</cp:coreProperties>
</file>